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45" i="1" l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B49" i="1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U15" i="1" l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<sst xmlns="http://schemas.openxmlformats.org/spreadsheetml/2006/main" count="98" uniqueCount="28">
  <si>
    <t>P9</t>
  </si>
  <si>
    <t>P10</t>
  </si>
  <si>
    <t>P11</t>
  </si>
  <si>
    <t>P12</t>
  </si>
  <si>
    <t>P13</t>
  </si>
  <si>
    <t xml:space="preserve"> 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</si>
  <si>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</si>
  <si>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</si>
  <si>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</si>
  <si>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</si>
  <si>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</si>
  <si>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</si>
  <si>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</si>
  <si>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</si>
  <si>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</si>
  <si>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</si>
  <si>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</si>
  <si>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</si>
  <si>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</si>
  <si>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</si>
  <si>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Ctrl</t>
  </si>
  <si>
    <t>P14</t>
  </si>
  <si>
    <t xml:space="preserve">Ctrl Female </t>
  </si>
  <si>
    <t>Ctrl Female</t>
  </si>
  <si>
    <r>
      <t>Invs</t>
    </r>
    <r>
      <rPr>
        <i/>
        <vertAlign val="superscript"/>
        <sz val="11"/>
        <color theme="1"/>
        <rFont val="Arial"/>
        <family val="2"/>
      </rPr>
      <t>flox/flox</t>
    </r>
    <r>
      <rPr>
        <i/>
        <sz val="11"/>
        <color theme="1"/>
        <rFont val="Arial"/>
        <family val="2"/>
      </rPr>
      <t>;Pkhd1-Cre</t>
    </r>
    <r>
      <rPr>
        <sz val="11"/>
        <color theme="1"/>
        <rFont val="Arial"/>
        <family val="2"/>
      </rPr>
      <t xml:space="preserve"> Female</t>
    </r>
  </si>
  <si>
    <r>
      <t xml:space="preserve">Invs </t>
    </r>
    <r>
      <rPr>
        <b/>
        <i/>
        <vertAlign val="superscript"/>
        <sz val="11"/>
        <color theme="1"/>
        <rFont val="Arial"/>
        <family val="2"/>
      </rPr>
      <t>flox/flox</t>
    </r>
    <r>
      <rPr>
        <b/>
        <i/>
        <sz val="11"/>
        <color theme="1"/>
        <rFont val="Arial"/>
        <family val="2"/>
      </rPr>
      <t>;Pkhd1-Cre</t>
    </r>
  </si>
  <si>
    <r>
      <t>Invs</t>
    </r>
    <r>
      <rPr>
        <i/>
        <vertAlign val="superscript"/>
        <sz val="11"/>
        <color theme="1"/>
        <rFont val="Arial"/>
        <family val="2"/>
      </rPr>
      <t>flox/flox</t>
    </r>
    <r>
      <rPr>
        <i/>
        <sz val="11"/>
        <color theme="1"/>
        <rFont val="Arial"/>
        <family val="2"/>
      </rPr>
      <t>;Cdh16-Cre</t>
    </r>
    <r>
      <rPr>
        <sz val="11"/>
        <color theme="1"/>
        <rFont val="Arial"/>
        <family val="2"/>
      </rPr>
      <t xml:space="preserve"> Female</t>
    </r>
  </si>
  <si>
    <r>
      <t xml:space="preserve">Invs </t>
    </r>
    <r>
      <rPr>
        <b/>
        <i/>
        <vertAlign val="superscript"/>
        <sz val="11"/>
        <color theme="1"/>
        <rFont val="Arial"/>
        <family val="2"/>
      </rPr>
      <t>flox/flox</t>
    </r>
    <r>
      <rPr>
        <b/>
        <i/>
        <sz val="11"/>
        <color theme="1"/>
        <rFont val="Arial"/>
        <family val="2"/>
      </rPr>
      <t>;Cdh16-Cre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</si>
</sst>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Arial"/>
      <family val="2"/>
    </font>
    <font>
      <i/>
      <vertAlign val="superscript"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color theme="1"/>
      <name val="Arial"/>
      <family val="2"/>
    </font>
    <font>
      <b/>
      <i/>
      <vertAlign val="superscript"/>
      <sz val="11"/>
      <color theme="1"/>
      <name val="Arial"/>
      <family val="2"/>
    </font>
    <font>
      <b/>
      <i/>
      <sz val="12"/>
      <color theme="1"/>
      <name val="Times New Roman"/>
      <family val="1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Sheet1!$A$21</c:f>
              <c:strCache>
                <c:ptCount val="1"/>
                <c:pt idx="0">
                  <c:v>Invs flox/flox;Pkhd1-Cre</c:v>
                </c:pt>
              </c:strCache>
            </c:strRef>
          </c:tx>
          <c:cat>
            <c:strRef>
              <c:f>Sheet1!$B$20:$U$20</c:f>
              <c:strCache>
                <c:ptCount val="20"/>
                <c:pt idx="0">
                  <c:v>P9</c:v>
                </c:pt>
                <c:pt idx="1">
                  <c:v>P10</c:v>
                </c:pt>
                <c:pt idx="2">
                  <c:v>P11</c:v>
                </c:pt>
                <c:pt idx="3">
                  <c:v>P12</c:v>
                </c:pt>
                <c:pt idx="4">
                  <c:v>P13</c:v>
                </c:pt>
                <c:pt idx="5">
                  <c:v> P14</c:v>
                </c:pt>
                <c:pt idx="6">
                  <c:v>P15</c:v>
                </c:pt>
                <c:pt idx="7">
                  <c:v>P16</c:v>
                </c:pt>
                <c:pt idx="8">
                  <c:v>P17</c:v>
                </c:pt>
                <c:pt idx="9">
                  <c:v>P18</c:v>
                </c:pt>
                <c:pt idx="10">
                  <c:v>P19</c:v>
                </c:pt>
                <c:pt idx="11">
                  <c:v>P20</c:v>
                </c:pt>
                <c:pt idx="12">
                  <c:v>P21</c:v>
                </c:pt>
                <c:pt idx="13">
                  <c:v>P22</c:v>
                </c:pt>
                <c:pt idx="14">
                  <c:v>P23</c:v>
                </c:pt>
                <c:pt idx="15">
                  <c:v>P24</c:v>
                </c:pt>
                <c:pt idx="16">
                  <c:v>P25</c:v>
                </c:pt>
                <c:pt idx="17">
                  <c:v>P26</c:v>
                </c:pt>
                <c:pt idx="18">
                  <c:v>P27</c:v>
                </c:pt>
                <c:pt idx="19">
                  <c:v>P28</c:v>
                </c:pt>
              </c:strCache>
            </c:strRef>
          </c:cat>
          <c:val>
            <c:numRef>
              <c:f>Sheet1!$B$21:$U$21</c:f>
              <c:numCache>
                <c:formatCode>General</c:formatCode>
                <c:ptCount val="20"/>
                <c:pt idx="0">
                  <c:v>6.18</c:v>
                </c:pt>
                <c:pt idx="1">
                  <c:v>6.62</c:v>
                </c:pt>
                <c:pt idx="2">
                  <c:v>7.08</c:v>
                </c:pt>
                <c:pt idx="3">
                  <c:v>7.6</c:v>
                </c:pt>
                <c:pt idx="4">
                  <c:v>7.8799999999999981</c:v>
                </c:pt>
                <c:pt idx="5">
                  <c:v>8.2799999999999994</c:v>
                </c:pt>
                <c:pt idx="6">
                  <c:v>8.4599999999999991</c:v>
                </c:pt>
                <c:pt idx="7">
                  <c:v>8.76</c:v>
                </c:pt>
                <c:pt idx="8">
                  <c:v>8.8000000000000007</c:v>
                </c:pt>
                <c:pt idx="9">
                  <c:v>8.9599999999999991</c:v>
                </c:pt>
                <c:pt idx="10">
                  <c:v>9.02</c:v>
                </c:pt>
                <c:pt idx="11">
                  <c:v>9.2800000000000011</c:v>
                </c:pt>
                <c:pt idx="12">
                  <c:v>9.68</c:v>
                </c:pt>
                <c:pt idx="13">
                  <c:v>10.059999999999999</c:v>
                </c:pt>
                <c:pt idx="14">
                  <c:v>10.6</c:v>
                </c:pt>
                <c:pt idx="15">
                  <c:v>10.620000000000001</c:v>
                </c:pt>
                <c:pt idx="16">
                  <c:v>10.819999999999999</c:v>
                </c:pt>
                <c:pt idx="17">
                  <c:v>11.24</c:v>
                </c:pt>
                <c:pt idx="18">
                  <c:v>11.479999999999999</c:v>
                </c:pt>
                <c:pt idx="19">
                  <c:v>12.059999999999999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Sheet1!$A$22</c:f>
              <c:strCache>
                <c:ptCount val="1"/>
                <c:pt idx="0">
                  <c:v>Ctrl</c:v>
                </c:pt>
              </c:strCache>
            </c:strRef>
          </c:tx>
          <c:cat>
            <c:strRef>
              <c:f>Sheet1!$B$20:$U$20</c:f>
              <c:strCache>
                <c:ptCount val="20"/>
                <c:pt idx="0">
                  <c:v>P9</c:v>
                </c:pt>
                <c:pt idx="1">
                  <c:v>P10</c:v>
                </c:pt>
                <c:pt idx="2">
                  <c:v>P11</c:v>
                </c:pt>
                <c:pt idx="3">
                  <c:v>P12</c:v>
                </c:pt>
                <c:pt idx="4">
                  <c:v>P13</c:v>
                </c:pt>
                <c:pt idx="5">
                  <c:v> P14</c:v>
                </c:pt>
                <c:pt idx="6">
                  <c:v>P15</c:v>
                </c:pt>
                <c:pt idx="7">
                  <c:v>P16</c:v>
                </c:pt>
                <c:pt idx="8">
                  <c:v>P17</c:v>
                </c:pt>
                <c:pt idx="9">
                  <c:v>P18</c:v>
                </c:pt>
                <c:pt idx="10">
                  <c:v>P19</c:v>
                </c:pt>
                <c:pt idx="11">
                  <c:v>P20</c:v>
                </c:pt>
                <c:pt idx="12">
                  <c:v>P21</c:v>
                </c:pt>
                <c:pt idx="13">
                  <c:v>P22</c:v>
                </c:pt>
                <c:pt idx="14">
                  <c:v>P23</c:v>
                </c:pt>
                <c:pt idx="15">
                  <c:v>P24</c:v>
                </c:pt>
                <c:pt idx="16">
                  <c:v>P25</c:v>
                </c:pt>
                <c:pt idx="17">
                  <c:v>P26</c:v>
                </c:pt>
                <c:pt idx="18">
                  <c:v>P27</c:v>
                </c:pt>
                <c:pt idx="19">
                  <c:v>P28</c:v>
                </c:pt>
              </c:strCache>
            </c:strRef>
          </c:cat>
          <c:val>
            <c:numRef>
              <c:f>Sheet1!$B$22:$U$22</c:f>
              <c:numCache>
                <c:formatCode>General</c:formatCode>
                <c:ptCount val="20"/>
                <c:pt idx="0">
                  <c:v>6.0600000000000005</c:v>
                </c:pt>
                <c:pt idx="1">
                  <c:v>6.5</c:v>
                </c:pt>
                <c:pt idx="2">
                  <c:v>6.9599999999999991</c:v>
                </c:pt>
                <c:pt idx="3">
                  <c:v>7.5200000000000005</c:v>
                </c:pt>
                <c:pt idx="4">
                  <c:v>7.9799999999999995</c:v>
                </c:pt>
                <c:pt idx="5">
                  <c:v>8.2800000000000011</c:v>
                </c:pt>
                <c:pt idx="6">
                  <c:v>8.6</c:v>
                </c:pt>
                <c:pt idx="7">
                  <c:v>8.9400000000000013</c:v>
                </c:pt>
                <c:pt idx="8">
                  <c:v>8.879999999999999</c:v>
                </c:pt>
                <c:pt idx="9">
                  <c:v>8.98</c:v>
                </c:pt>
                <c:pt idx="10">
                  <c:v>9.16</c:v>
                </c:pt>
                <c:pt idx="11">
                  <c:v>9.4</c:v>
                </c:pt>
                <c:pt idx="12">
                  <c:v>9.76</c:v>
                </c:pt>
                <c:pt idx="13">
                  <c:v>10.5</c:v>
                </c:pt>
                <c:pt idx="14">
                  <c:v>11.1</c:v>
                </c:pt>
                <c:pt idx="15">
                  <c:v>11.559999999999999</c:v>
                </c:pt>
                <c:pt idx="16">
                  <c:v>12.1</c:v>
                </c:pt>
                <c:pt idx="17">
                  <c:v>12.639999999999999</c:v>
                </c:pt>
                <c:pt idx="18">
                  <c:v>13.419999999999998</c:v>
                </c:pt>
                <c:pt idx="19">
                  <c:v>13.98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96832"/>
        <c:axId val="114377856"/>
      </c:lineChart>
      <c:catAx>
        <c:axId val="11429683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900" b="1" i="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14377856"/>
        <c:crosses val="autoZero"/>
        <c:auto val="1"/>
        <c:lblAlgn val="ctr"/>
        <c:lblOffset val="100"/>
        <c:noMultiLvlLbl val="0"/>
      </c:catAx>
      <c:valAx>
        <c:axId val="1143778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 b="1" i="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14296832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900" b="1" i="1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10090135608048995"/>
          <c:y val="5.5171697287839022E-2"/>
          <c:w val="0.41302821522309713"/>
          <c:h val="0.16743438320209975"/>
        </c:manualLayout>
      </c:layout>
      <c:overlay val="0"/>
      <c:txPr>
        <a:bodyPr/>
        <a:lstStyle/>
        <a:p>
          <a:pPr>
            <a:defRPr sz="900" b="1" i="0" baseline="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Sheet1!$A$54</c:f>
              <c:strCache>
                <c:ptCount val="1"/>
                <c:pt idx="0">
                  <c:v>Invs flox/flox;Cdh16-Cre</c:v>
                </c:pt>
              </c:strCache>
            </c:strRef>
          </c:tx>
          <c:cat>
            <c:strRef>
              <c:f>Sheet1!$B$53:$U$53</c:f>
              <c:strCache>
                <c:ptCount val="20"/>
                <c:pt idx="0">
                  <c:v>P9</c:v>
                </c:pt>
                <c:pt idx="1">
                  <c:v>P10</c:v>
                </c:pt>
                <c:pt idx="2">
                  <c:v>P11</c:v>
                </c:pt>
                <c:pt idx="3">
                  <c:v>P12</c:v>
                </c:pt>
                <c:pt idx="4">
                  <c:v>P13</c:v>
                </c:pt>
                <c:pt idx="5">
                  <c:v>P14</c:v>
                </c:pt>
                <c:pt idx="6">
                  <c:v>P15</c:v>
                </c:pt>
                <c:pt idx="7">
                  <c:v>P16</c:v>
                </c:pt>
                <c:pt idx="8">
                  <c:v>P17</c:v>
                </c:pt>
                <c:pt idx="9">
                  <c:v>P18</c:v>
                </c:pt>
                <c:pt idx="10">
                  <c:v>P19</c:v>
                </c:pt>
                <c:pt idx="11">
                  <c:v>P20</c:v>
                </c:pt>
                <c:pt idx="12">
                  <c:v>P21</c:v>
                </c:pt>
                <c:pt idx="13">
                  <c:v>P22</c:v>
                </c:pt>
                <c:pt idx="14">
                  <c:v>P23</c:v>
                </c:pt>
                <c:pt idx="15">
                  <c:v>P24</c:v>
                </c:pt>
                <c:pt idx="16">
                  <c:v>P25</c:v>
                </c:pt>
                <c:pt idx="17">
                  <c:v>P26</c:v>
                </c:pt>
                <c:pt idx="18">
                  <c:v>P27</c:v>
                </c:pt>
                <c:pt idx="19">
                  <c:v>P28</c:v>
                </c:pt>
              </c:strCache>
            </c:strRef>
          </c:cat>
          <c:val>
            <c:numRef>
              <c:f>Sheet1!$B$54:$U$54</c:f>
              <c:numCache>
                <c:formatCode>General</c:formatCode>
                <c:ptCount val="20"/>
                <c:pt idx="0">
                  <c:v>4.6500000000000004</c:v>
                </c:pt>
                <c:pt idx="1">
                  <c:v>5</c:v>
                </c:pt>
                <c:pt idx="2">
                  <c:v>5.3</c:v>
                </c:pt>
                <c:pt idx="3">
                  <c:v>5.8000000000000007</c:v>
                </c:pt>
                <c:pt idx="4">
                  <c:v>6.15</c:v>
                </c:pt>
                <c:pt idx="5">
                  <c:v>6.35</c:v>
                </c:pt>
                <c:pt idx="6">
                  <c:v>6.4</c:v>
                </c:pt>
                <c:pt idx="7">
                  <c:v>6.45</c:v>
                </c:pt>
                <c:pt idx="8">
                  <c:v>6.3</c:v>
                </c:pt>
                <c:pt idx="9">
                  <c:v>6.4</c:v>
                </c:pt>
                <c:pt idx="10">
                  <c:v>6.3</c:v>
                </c:pt>
                <c:pt idx="11">
                  <c:v>6.35</c:v>
                </c:pt>
                <c:pt idx="12">
                  <c:v>6.45</c:v>
                </c:pt>
                <c:pt idx="13">
                  <c:v>6.6999999999999993</c:v>
                </c:pt>
                <c:pt idx="14">
                  <c:v>6.6999999999999993</c:v>
                </c:pt>
                <c:pt idx="15">
                  <c:v>6.75</c:v>
                </c:pt>
                <c:pt idx="16">
                  <c:v>6.65</c:v>
                </c:pt>
                <c:pt idx="17">
                  <c:v>6.5</c:v>
                </c:pt>
                <c:pt idx="18">
                  <c:v>6.5</c:v>
                </c:pt>
                <c:pt idx="19">
                  <c:v>6.65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Sheet1!$A$55</c:f>
              <c:strCache>
                <c:ptCount val="1"/>
                <c:pt idx="0">
                  <c:v>Ctrl</c:v>
                </c:pt>
              </c:strCache>
            </c:strRef>
          </c:tx>
          <c:cat>
            <c:strRef>
              <c:f>Sheet1!$B$53:$U$53</c:f>
              <c:strCache>
                <c:ptCount val="20"/>
                <c:pt idx="0">
                  <c:v>P9</c:v>
                </c:pt>
                <c:pt idx="1">
                  <c:v>P10</c:v>
                </c:pt>
                <c:pt idx="2">
                  <c:v>P11</c:v>
                </c:pt>
                <c:pt idx="3">
                  <c:v>P12</c:v>
                </c:pt>
                <c:pt idx="4">
                  <c:v>P13</c:v>
                </c:pt>
                <c:pt idx="5">
                  <c:v>P14</c:v>
                </c:pt>
                <c:pt idx="6">
                  <c:v>P15</c:v>
                </c:pt>
                <c:pt idx="7">
                  <c:v>P16</c:v>
                </c:pt>
                <c:pt idx="8">
                  <c:v>P17</c:v>
                </c:pt>
                <c:pt idx="9">
                  <c:v>P18</c:v>
                </c:pt>
                <c:pt idx="10">
                  <c:v>P19</c:v>
                </c:pt>
                <c:pt idx="11">
                  <c:v>P20</c:v>
                </c:pt>
                <c:pt idx="12">
                  <c:v>P21</c:v>
                </c:pt>
                <c:pt idx="13">
                  <c:v>P22</c:v>
                </c:pt>
                <c:pt idx="14">
                  <c:v>P23</c:v>
                </c:pt>
                <c:pt idx="15">
                  <c:v>P24</c:v>
                </c:pt>
                <c:pt idx="16">
                  <c:v>P25</c:v>
                </c:pt>
                <c:pt idx="17">
                  <c:v>P26</c:v>
                </c:pt>
                <c:pt idx="18">
                  <c:v>P27</c:v>
                </c:pt>
                <c:pt idx="19">
                  <c:v>P28</c:v>
                </c:pt>
              </c:strCache>
            </c:strRef>
          </c:cat>
          <c:val>
            <c:numRef>
              <c:f>Sheet1!$B$55:$U$55</c:f>
              <c:numCache>
                <c:formatCode>General</c:formatCode>
                <c:ptCount val="20"/>
                <c:pt idx="0">
                  <c:v>4.3499999999999996</c:v>
                </c:pt>
                <c:pt idx="1">
                  <c:v>4.5999999999999996</c:v>
                </c:pt>
                <c:pt idx="2">
                  <c:v>4.95</c:v>
                </c:pt>
                <c:pt idx="3">
                  <c:v>5.1999999999999993</c:v>
                </c:pt>
                <c:pt idx="4">
                  <c:v>5.45</c:v>
                </c:pt>
                <c:pt idx="5">
                  <c:v>5.65</c:v>
                </c:pt>
                <c:pt idx="6">
                  <c:v>5.9</c:v>
                </c:pt>
                <c:pt idx="7">
                  <c:v>5.95</c:v>
                </c:pt>
                <c:pt idx="8">
                  <c:v>5.9</c:v>
                </c:pt>
                <c:pt idx="9">
                  <c:v>5.85</c:v>
                </c:pt>
                <c:pt idx="10">
                  <c:v>5.85</c:v>
                </c:pt>
                <c:pt idx="11">
                  <c:v>6.3</c:v>
                </c:pt>
                <c:pt idx="12">
                  <c:v>6.75</c:v>
                </c:pt>
                <c:pt idx="13">
                  <c:v>7.35</c:v>
                </c:pt>
                <c:pt idx="14">
                  <c:v>7.6999999999999993</c:v>
                </c:pt>
                <c:pt idx="15">
                  <c:v>8.5</c:v>
                </c:pt>
                <c:pt idx="16">
                  <c:v>9.3999999999999986</c:v>
                </c:pt>
                <c:pt idx="17">
                  <c:v>10.25</c:v>
                </c:pt>
                <c:pt idx="18">
                  <c:v>10.85</c:v>
                </c:pt>
                <c:pt idx="19">
                  <c:v>11.600000000000001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35456"/>
        <c:axId val="114380160"/>
      </c:lineChart>
      <c:catAx>
        <c:axId val="11483545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900" b="1" i="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14380160"/>
        <c:crosses val="autoZero"/>
        <c:auto val="1"/>
        <c:lblAlgn val="ctr"/>
        <c:lblOffset val="100"/>
        <c:noMultiLvlLbl val="0"/>
      </c:catAx>
      <c:valAx>
        <c:axId val="114380160"/>
        <c:scaling>
          <c:orientation val="minMax"/>
          <c:max val="16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 b="1" i="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14835456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900" b="1" i="1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10831824146981629"/>
          <c:y val="6.9060586176727903E-2"/>
          <c:w val="0.39137532808398956"/>
          <c:h val="0.16743438320209975"/>
        </c:manualLayout>
      </c:layout>
      <c:overlay val="0"/>
      <c:txPr>
        <a:bodyPr/>
        <a:lstStyle/>
        <a:p>
          <a:pPr>
            <a:defRPr sz="900" b="1" i="0" baseline="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23</xdr:row>
      <xdr:rowOff>147637</xdr:rowOff>
    </xdr:from>
    <xdr:to>
      <xdr:col>11</xdr:col>
      <xdr:colOff>114300</xdr:colOff>
      <xdr:row>38</xdr:row>
      <xdr:rowOff>33337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161925</xdr:colOff>
      <xdr:row>58</xdr:row>
      <xdr:rowOff>42862</xdr:rowOff>
    </xdr:from>
    <xdr:to>
      <xdr:col>11</xdr:col>
      <xdr:colOff>123825</xdr:colOff>
      <xdr:row>72</xdr:row>
      <xdr:rowOff>119062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tabSelected="1" topLeftCell="A37" workbookViewId="0">
      <selection activeCell="Q62" sqref="Q62"/>
    </sheetView>
  </sheetViews>
  <sheetFormatPr defaultRowHeight="15" x14ac:dyDescent="0.25"/>
  <cols>
    <col min="1" max="1" width="45" customWidth="1"/>
    <col min="2" max="2" width="16.140625" customWidth="1"/>
    <col min="3" max="3" width="15.140625" customWidth="1"/>
    <col min="4" max="4" width="13" customWidth="1"/>
    <col min="5" max="5" width="11.7109375" customWidth="1"/>
    <col min="6" max="7" width="10.42578125" customWidth="1"/>
    <col min="14" max="14" width="9.140625" customWidth="1"/>
    <col min="16" max="16" width="10.85546875" customWidth="1"/>
    <col min="17" max="17" width="12.5703125" customWidth="1"/>
  </cols>
  <sheetData>
    <row r="1" spans="1:21" x14ac:dyDescent="0.25">
      <c r="A1" s="2"/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1:21" ht="17.25" x14ac:dyDescent="0.25">
      <c r="A2" s="4" t="s">
        <v>24</v>
      </c>
      <c r="B2">
        <v>6.4</v>
      </c>
      <c r="C2">
        <v>6.8</v>
      </c>
      <c r="D2">
        <v>7.3</v>
      </c>
      <c r="E2">
        <v>7.8</v>
      </c>
      <c r="F2">
        <v>8</v>
      </c>
      <c r="G2">
        <v>8.4</v>
      </c>
      <c r="H2">
        <v>8.3000000000000007</v>
      </c>
      <c r="I2">
        <v>8.8000000000000007</v>
      </c>
      <c r="J2">
        <v>8.9</v>
      </c>
      <c r="K2">
        <v>9</v>
      </c>
      <c r="L2">
        <v>9</v>
      </c>
      <c r="M2">
        <v>9.4</v>
      </c>
      <c r="N2">
        <v>9.8000000000000007</v>
      </c>
      <c r="O2">
        <v>10.3</v>
      </c>
      <c r="P2">
        <v>10.7</v>
      </c>
      <c r="Q2">
        <v>10.7</v>
      </c>
      <c r="R2">
        <v>10.7</v>
      </c>
      <c r="S2">
        <v>11</v>
      </c>
      <c r="T2">
        <v>11.1</v>
      </c>
      <c r="U2">
        <v>11.4</v>
      </c>
    </row>
    <row r="3" spans="1:21" ht="17.25" x14ac:dyDescent="0.25">
      <c r="A3" s="4" t="s">
        <v>24</v>
      </c>
      <c r="B3">
        <v>6.6</v>
      </c>
      <c r="C3">
        <v>7.3</v>
      </c>
      <c r="D3">
        <v>7.6</v>
      </c>
      <c r="E3">
        <v>8.1</v>
      </c>
      <c r="F3">
        <v>8.4</v>
      </c>
      <c r="G3">
        <v>8.6</v>
      </c>
      <c r="H3">
        <v>8.6999999999999993</v>
      </c>
      <c r="I3">
        <v>8.6999999999999993</v>
      </c>
      <c r="J3">
        <v>8.6999999999999993</v>
      </c>
      <c r="K3">
        <v>9</v>
      </c>
      <c r="L3">
        <v>9.1999999999999993</v>
      </c>
      <c r="M3">
        <v>9.4</v>
      </c>
      <c r="N3">
        <v>10.1</v>
      </c>
      <c r="O3">
        <v>10.5</v>
      </c>
      <c r="P3">
        <v>11</v>
      </c>
      <c r="Q3">
        <v>11.1</v>
      </c>
      <c r="R3">
        <v>11.3</v>
      </c>
      <c r="S3">
        <v>11.8</v>
      </c>
      <c r="T3">
        <v>11.8</v>
      </c>
      <c r="U3">
        <v>12.1</v>
      </c>
    </row>
    <row r="4" spans="1:21" ht="17.25" x14ac:dyDescent="0.25">
      <c r="A4" s="4" t="s">
        <v>24</v>
      </c>
      <c r="B4">
        <v>6.3</v>
      </c>
      <c r="C4">
        <v>6.6</v>
      </c>
      <c r="D4">
        <v>7.1</v>
      </c>
      <c r="E4">
        <v>7.7</v>
      </c>
      <c r="F4">
        <v>7.9</v>
      </c>
      <c r="G4">
        <v>8.3000000000000007</v>
      </c>
      <c r="H4">
        <v>8.4</v>
      </c>
      <c r="I4">
        <v>8.5</v>
      </c>
      <c r="J4">
        <v>8.5</v>
      </c>
      <c r="K4">
        <v>8.9</v>
      </c>
      <c r="L4">
        <v>8.6999999999999993</v>
      </c>
      <c r="M4">
        <v>9</v>
      </c>
      <c r="N4">
        <v>9.4</v>
      </c>
      <c r="O4">
        <v>9.9</v>
      </c>
      <c r="P4">
        <v>10.5</v>
      </c>
      <c r="Q4">
        <v>10.6</v>
      </c>
      <c r="R4">
        <v>10.6</v>
      </c>
      <c r="S4">
        <v>11.1</v>
      </c>
      <c r="T4">
        <v>11.2</v>
      </c>
      <c r="U4">
        <v>11.5</v>
      </c>
    </row>
    <row r="5" spans="1:21" s="3" customFormat="1" ht="17.25" x14ac:dyDescent="0.25">
      <c r="A5" s="4" t="s">
        <v>24</v>
      </c>
      <c r="B5" s="3">
        <v>6.5</v>
      </c>
      <c r="C5" s="3">
        <v>6.9</v>
      </c>
      <c r="D5" s="3">
        <v>7.3</v>
      </c>
      <c r="E5" s="3">
        <v>7.9</v>
      </c>
      <c r="F5" s="3">
        <v>8.3000000000000007</v>
      </c>
      <c r="G5" s="3">
        <v>8.8000000000000007</v>
      </c>
      <c r="H5" s="3">
        <v>9.1</v>
      </c>
      <c r="I5" s="3">
        <v>9.6</v>
      </c>
      <c r="J5" s="3">
        <v>9.6</v>
      </c>
      <c r="K5" s="3">
        <v>9.6</v>
      </c>
      <c r="L5" s="3">
        <v>9.6999999999999993</v>
      </c>
      <c r="M5" s="3">
        <v>9.9</v>
      </c>
      <c r="N5" s="3">
        <v>10.1</v>
      </c>
      <c r="O5" s="3">
        <v>10.4</v>
      </c>
      <c r="P5" s="3">
        <v>10.9</v>
      </c>
      <c r="Q5" s="3">
        <v>10.8</v>
      </c>
      <c r="R5" s="3">
        <v>11.2</v>
      </c>
      <c r="S5" s="3">
        <v>11.6</v>
      </c>
      <c r="T5" s="3">
        <v>12</v>
      </c>
      <c r="U5" s="3">
        <v>13.3</v>
      </c>
    </row>
    <row r="6" spans="1:21" s="3" customFormat="1" ht="17.25" x14ac:dyDescent="0.25">
      <c r="A6" s="4" t="s">
        <v>24</v>
      </c>
      <c r="B6" s="3">
        <v>5.0999999999999996</v>
      </c>
      <c r="C6" s="3">
        <v>5.5</v>
      </c>
      <c r="D6" s="3">
        <v>6.1</v>
      </c>
      <c r="E6" s="3">
        <v>6.5</v>
      </c>
      <c r="F6" s="3">
        <v>6.8</v>
      </c>
      <c r="G6" s="3">
        <v>7.3</v>
      </c>
      <c r="H6" s="3">
        <v>7.8</v>
      </c>
      <c r="I6" s="3">
        <v>8.1999999999999993</v>
      </c>
      <c r="J6" s="3">
        <v>8.3000000000000007</v>
      </c>
      <c r="K6" s="3">
        <v>8.3000000000000007</v>
      </c>
      <c r="L6" s="3">
        <v>8.5</v>
      </c>
      <c r="M6" s="3">
        <v>8.6999999999999993</v>
      </c>
      <c r="N6" s="3">
        <v>9</v>
      </c>
      <c r="O6" s="3">
        <v>9.1999999999999993</v>
      </c>
      <c r="P6" s="3">
        <v>9.9</v>
      </c>
      <c r="Q6" s="3">
        <v>9.9</v>
      </c>
      <c r="R6" s="3">
        <v>10.3</v>
      </c>
      <c r="S6" s="3">
        <v>10.7</v>
      </c>
      <c r="T6" s="3">
        <v>11.3</v>
      </c>
      <c r="U6" s="3">
        <v>12</v>
      </c>
    </row>
    <row r="7" spans="1:21" s="2" customFormat="1" x14ac:dyDescent="0.25">
      <c r="B7" s="2">
        <f t="shared" ref="B7:U7" si="0">AVERAGE(B2:B6)</f>
        <v>6.18</v>
      </c>
      <c r="C7" s="2">
        <f t="shared" si="0"/>
        <v>6.62</v>
      </c>
      <c r="D7" s="2">
        <f t="shared" si="0"/>
        <v>7.08</v>
      </c>
      <c r="E7" s="2">
        <f t="shared" si="0"/>
        <v>7.6</v>
      </c>
      <c r="F7" s="2">
        <f t="shared" si="0"/>
        <v>7.8799999999999981</v>
      </c>
      <c r="G7" s="2">
        <f t="shared" si="0"/>
        <v>8.2799999999999994</v>
      </c>
      <c r="H7" s="2">
        <f t="shared" si="0"/>
        <v>8.4599999999999991</v>
      </c>
      <c r="I7" s="2">
        <f t="shared" si="0"/>
        <v>8.76</v>
      </c>
      <c r="J7" s="2">
        <f t="shared" si="0"/>
        <v>8.8000000000000007</v>
      </c>
      <c r="K7" s="2">
        <f t="shared" si="0"/>
        <v>8.9599999999999991</v>
      </c>
      <c r="L7" s="2">
        <f t="shared" si="0"/>
        <v>9.02</v>
      </c>
      <c r="M7" s="2">
        <f t="shared" si="0"/>
        <v>9.2800000000000011</v>
      </c>
      <c r="N7" s="2">
        <f t="shared" si="0"/>
        <v>9.68</v>
      </c>
      <c r="O7" s="2">
        <f t="shared" si="0"/>
        <v>10.059999999999999</v>
      </c>
      <c r="P7" s="2">
        <f t="shared" si="0"/>
        <v>10.6</v>
      </c>
      <c r="Q7" s="2">
        <f t="shared" si="0"/>
        <v>10.620000000000001</v>
      </c>
      <c r="R7" s="2">
        <f t="shared" si="0"/>
        <v>10.819999999999999</v>
      </c>
      <c r="S7" s="2">
        <f t="shared" si="0"/>
        <v>11.24</v>
      </c>
      <c r="T7" s="2">
        <f t="shared" si="0"/>
        <v>11.479999999999999</v>
      </c>
      <c r="U7" s="2">
        <f t="shared" si="0"/>
        <v>12.059999999999999</v>
      </c>
    </row>
    <row r="8" spans="1:21" s="2" customFormat="1" x14ac:dyDescent="0.25"/>
    <row r="10" spans="1:21" x14ac:dyDescent="0.25">
      <c r="A10" s="5" t="s">
        <v>22</v>
      </c>
      <c r="B10">
        <v>6.3</v>
      </c>
      <c r="C10">
        <v>6.7</v>
      </c>
      <c r="D10">
        <v>7</v>
      </c>
      <c r="E10">
        <v>7.6</v>
      </c>
      <c r="F10">
        <v>7.8</v>
      </c>
      <c r="G10">
        <v>8.3000000000000007</v>
      </c>
      <c r="H10">
        <v>8.4</v>
      </c>
      <c r="I10">
        <v>8.6</v>
      </c>
      <c r="J10">
        <v>8.8000000000000007</v>
      </c>
      <c r="K10">
        <v>8.8000000000000007</v>
      </c>
      <c r="L10">
        <v>8.9</v>
      </c>
      <c r="M10">
        <v>9.1999999999999993</v>
      </c>
      <c r="N10">
        <v>9.9</v>
      </c>
      <c r="O10">
        <v>11.1</v>
      </c>
      <c r="P10">
        <v>12</v>
      </c>
      <c r="Q10">
        <v>12.4</v>
      </c>
      <c r="R10">
        <v>12.8</v>
      </c>
      <c r="S10">
        <v>13.4</v>
      </c>
      <c r="T10">
        <v>13.7</v>
      </c>
      <c r="U10">
        <v>14.1</v>
      </c>
    </row>
    <row r="11" spans="1:21" x14ac:dyDescent="0.25">
      <c r="A11" s="5" t="s">
        <v>23</v>
      </c>
      <c r="B11">
        <v>5.7</v>
      </c>
      <c r="C11">
        <v>6.2</v>
      </c>
      <c r="D11">
        <v>6.6</v>
      </c>
      <c r="E11">
        <v>7</v>
      </c>
      <c r="F11">
        <v>7.2</v>
      </c>
      <c r="G11">
        <v>7.4</v>
      </c>
      <c r="H11">
        <v>7.8</v>
      </c>
      <c r="I11">
        <v>8.1</v>
      </c>
      <c r="J11">
        <v>8.1999999999999993</v>
      </c>
      <c r="K11">
        <v>8.5</v>
      </c>
      <c r="L11">
        <v>8.6999999999999993</v>
      </c>
      <c r="M11">
        <v>8.9</v>
      </c>
      <c r="N11">
        <v>9.5</v>
      </c>
      <c r="O11">
        <v>10.3</v>
      </c>
      <c r="P11">
        <v>11.1</v>
      </c>
      <c r="Q11">
        <v>11.8</v>
      </c>
      <c r="R11">
        <v>12.2</v>
      </c>
      <c r="S11">
        <v>12.9</v>
      </c>
      <c r="T11">
        <v>13.6</v>
      </c>
      <c r="U11">
        <v>14</v>
      </c>
    </row>
    <row r="12" spans="1:21" s="3" customFormat="1" x14ac:dyDescent="0.25">
      <c r="A12" s="6" t="s">
        <v>23</v>
      </c>
      <c r="B12" s="3">
        <v>6.6</v>
      </c>
      <c r="C12" s="3">
        <v>7</v>
      </c>
      <c r="D12" s="3">
        <v>7.6</v>
      </c>
      <c r="E12" s="3">
        <v>8.3000000000000007</v>
      </c>
      <c r="F12" s="3">
        <v>8.8000000000000007</v>
      </c>
      <c r="G12" s="3">
        <v>9</v>
      </c>
      <c r="H12" s="3">
        <v>9.3000000000000007</v>
      </c>
      <c r="I12" s="3">
        <v>9.6</v>
      </c>
      <c r="J12" s="3">
        <v>9.3000000000000007</v>
      </c>
      <c r="K12" s="3">
        <v>9.5</v>
      </c>
      <c r="L12" s="3">
        <v>9.6</v>
      </c>
      <c r="M12" s="3">
        <v>9.9</v>
      </c>
      <c r="N12" s="3">
        <v>10.199999999999999</v>
      </c>
      <c r="O12" s="3">
        <v>10.9</v>
      </c>
      <c r="P12" s="3">
        <v>11.2</v>
      </c>
      <c r="Q12" s="3">
        <v>11.4</v>
      </c>
      <c r="R12" s="3">
        <v>12.1</v>
      </c>
      <c r="S12" s="3">
        <v>12.8</v>
      </c>
      <c r="T12" s="3">
        <v>13.5</v>
      </c>
      <c r="U12" s="3">
        <v>14.4</v>
      </c>
    </row>
    <row r="13" spans="1:21" s="3" customFormat="1" x14ac:dyDescent="0.25">
      <c r="A13" s="6" t="s">
        <v>23</v>
      </c>
      <c r="B13" s="3">
        <v>5.3</v>
      </c>
      <c r="C13" s="3">
        <v>5.7</v>
      </c>
      <c r="D13" s="3">
        <v>6.2</v>
      </c>
      <c r="E13" s="3">
        <v>6.8</v>
      </c>
      <c r="F13" s="3">
        <v>7.5</v>
      </c>
      <c r="G13" s="3">
        <v>7.9</v>
      </c>
      <c r="H13" s="3">
        <v>8.1999999999999993</v>
      </c>
      <c r="I13" s="3">
        <v>8.6</v>
      </c>
      <c r="J13" s="3">
        <v>8.6</v>
      </c>
      <c r="K13" s="3">
        <v>8.5</v>
      </c>
      <c r="L13" s="3">
        <v>8.6999999999999993</v>
      </c>
      <c r="M13" s="3">
        <v>8.9</v>
      </c>
      <c r="N13" s="3">
        <v>9</v>
      </c>
      <c r="O13" s="3">
        <v>9.6</v>
      </c>
      <c r="P13" s="3">
        <v>10.199999999999999</v>
      </c>
      <c r="Q13" s="3">
        <v>11</v>
      </c>
      <c r="R13" s="3">
        <v>11.5</v>
      </c>
      <c r="S13" s="3">
        <v>11.7</v>
      </c>
      <c r="T13" s="3">
        <v>12.9</v>
      </c>
      <c r="U13" s="3">
        <v>13.5</v>
      </c>
    </row>
    <row r="14" spans="1:21" s="3" customFormat="1" x14ac:dyDescent="0.25">
      <c r="A14" s="6" t="s">
        <v>23</v>
      </c>
      <c r="B14" s="3">
        <v>6.4</v>
      </c>
      <c r="C14" s="3">
        <v>6.9</v>
      </c>
      <c r="D14" s="3">
        <v>7.4</v>
      </c>
      <c r="E14" s="3">
        <v>7.9</v>
      </c>
      <c r="F14" s="3">
        <v>8.6</v>
      </c>
      <c r="G14" s="3">
        <v>8.8000000000000007</v>
      </c>
      <c r="H14" s="3">
        <v>9.3000000000000007</v>
      </c>
      <c r="I14" s="3">
        <v>9.8000000000000007</v>
      </c>
      <c r="J14" s="3">
        <v>9.5</v>
      </c>
      <c r="K14" s="3">
        <v>9.6</v>
      </c>
      <c r="L14" s="3">
        <v>9.9</v>
      </c>
      <c r="M14" s="3">
        <v>10.1</v>
      </c>
      <c r="N14" s="3">
        <v>10.199999999999999</v>
      </c>
      <c r="O14" s="3">
        <v>10.6</v>
      </c>
      <c r="P14" s="3">
        <v>11</v>
      </c>
      <c r="Q14" s="3">
        <v>11.2</v>
      </c>
      <c r="R14" s="3">
        <v>11.9</v>
      </c>
      <c r="S14" s="3">
        <v>12.4</v>
      </c>
      <c r="T14" s="3">
        <v>13.4</v>
      </c>
      <c r="U14" s="3">
        <v>13.9</v>
      </c>
    </row>
    <row r="15" spans="1:21" s="2" customFormat="1" x14ac:dyDescent="0.25">
      <c r="B15" s="2">
        <f t="shared" ref="B15:U15" si="1">AVERAGE(B10:B14)</f>
        <v>6.0600000000000005</v>
      </c>
      <c r="C15" s="2">
        <f t="shared" si="1"/>
        <v>6.5</v>
      </c>
      <c r="D15" s="2">
        <f t="shared" si="1"/>
        <v>6.9599999999999991</v>
      </c>
      <c r="E15" s="2">
        <f t="shared" si="1"/>
        <v>7.5200000000000005</v>
      </c>
      <c r="F15" s="2">
        <f t="shared" si="1"/>
        <v>7.9799999999999995</v>
      </c>
      <c r="G15" s="2">
        <f t="shared" si="1"/>
        <v>8.2800000000000011</v>
      </c>
      <c r="H15" s="2">
        <f t="shared" si="1"/>
        <v>8.6</v>
      </c>
      <c r="I15" s="2">
        <f t="shared" si="1"/>
        <v>8.9400000000000013</v>
      </c>
      <c r="J15" s="2">
        <f t="shared" si="1"/>
        <v>8.879999999999999</v>
      </c>
      <c r="K15" s="2">
        <f t="shared" si="1"/>
        <v>8.98</v>
      </c>
      <c r="L15" s="2">
        <f t="shared" si="1"/>
        <v>9.16</v>
      </c>
      <c r="M15" s="2">
        <f t="shared" si="1"/>
        <v>9.4</v>
      </c>
      <c r="N15" s="2">
        <f t="shared" si="1"/>
        <v>9.76</v>
      </c>
      <c r="O15" s="2">
        <f t="shared" si="1"/>
        <v>10.5</v>
      </c>
      <c r="P15" s="2">
        <f t="shared" si="1"/>
        <v>11.1</v>
      </c>
      <c r="Q15" s="2">
        <f t="shared" si="1"/>
        <v>11.559999999999999</v>
      </c>
      <c r="R15" s="2">
        <f t="shared" si="1"/>
        <v>12.1</v>
      </c>
      <c r="S15" s="2">
        <f t="shared" si="1"/>
        <v>12.639999999999999</v>
      </c>
      <c r="T15" s="2">
        <f t="shared" si="1"/>
        <v>13.419999999999998</v>
      </c>
      <c r="U15" s="2">
        <f t="shared" si="1"/>
        <v>13.98</v>
      </c>
    </row>
    <row r="18" spans="1:21" s="2" customFormat="1" x14ac:dyDescent="0.25"/>
    <row r="20" spans="1:21" x14ac:dyDescent="0.25">
      <c r="A20" s="2"/>
      <c r="B20" t="s">
        <v>0</v>
      </c>
      <c r="C20" t="s">
        <v>1</v>
      </c>
      <c r="D20" t="s">
        <v>2</v>
      </c>
      <c r="E20" t="s">
        <v>3</v>
      </c>
      <c r="F20" t="s">
        <v>4</v>
      </c>
      <c r="G20" t="s">
        <v>5</v>
      </c>
      <c r="H20" t="s">
        <v>6</v>
      </c>
      <c r="I20" t="s">
        <v>7</v>
      </c>
      <c r="J20" t="s">
        <v>8</v>
      </c>
      <c r="K20" t="s">
        <v>9</v>
      </c>
      <c r="L20" t="s">
        <v>10</v>
      </c>
      <c r="M20" t="s">
        <v>11</v>
      </c>
      <c r="N20" t="s">
        <v>12</v>
      </c>
      <c r="O20" t="s">
        <v>13</v>
      </c>
      <c r="P20" t="s">
        <v>14</v>
      </c>
      <c r="Q20" t="s">
        <v>15</v>
      </c>
      <c r="R20" t="s">
        <v>16</v>
      </c>
      <c r="S20" t="s">
        <v>17</v>
      </c>
      <c r="T20" t="s">
        <v>18</v>
      </c>
      <c r="U20" t="s">
        <v>19</v>
      </c>
    </row>
    <row r="21" spans="1:21" s="3" customFormat="1" ht="16.5" x14ac:dyDescent="0.25">
      <c r="A21" s="8" t="s">
        <v>25</v>
      </c>
      <c r="B21" s="3">
        <v>6.18</v>
      </c>
      <c r="C21" s="3">
        <v>6.62</v>
      </c>
      <c r="D21" s="3">
        <v>7.08</v>
      </c>
      <c r="E21" s="3">
        <v>7.6</v>
      </c>
      <c r="F21" s="3">
        <v>7.8799999999999981</v>
      </c>
      <c r="G21" s="3">
        <v>8.2799999999999994</v>
      </c>
      <c r="H21" s="3">
        <v>8.4599999999999991</v>
      </c>
      <c r="I21" s="3">
        <v>8.76</v>
      </c>
      <c r="J21" s="3">
        <v>8.8000000000000007</v>
      </c>
      <c r="K21" s="3">
        <v>8.9599999999999991</v>
      </c>
      <c r="L21" s="3">
        <v>9.02</v>
      </c>
      <c r="M21" s="3">
        <v>9.2800000000000011</v>
      </c>
      <c r="N21" s="3">
        <v>9.68</v>
      </c>
      <c r="O21" s="3">
        <v>10.059999999999999</v>
      </c>
      <c r="P21" s="3">
        <v>10.6</v>
      </c>
      <c r="Q21" s="3">
        <v>10.620000000000001</v>
      </c>
      <c r="R21" s="3">
        <v>10.819999999999999</v>
      </c>
      <c r="S21" s="3">
        <v>11.24</v>
      </c>
      <c r="T21" s="3">
        <v>11.479999999999999</v>
      </c>
      <c r="U21" s="3">
        <v>12.059999999999999</v>
      </c>
    </row>
    <row r="22" spans="1:21" s="3" customFormat="1" x14ac:dyDescent="0.25">
      <c r="A22" s="7" t="s">
        <v>20</v>
      </c>
      <c r="B22" s="3">
        <v>6.0600000000000005</v>
      </c>
      <c r="C22" s="3">
        <v>6.5</v>
      </c>
      <c r="D22" s="3">
        <v>6.9599999999999991</v>
      </c>
      <c r="E22" s="3">
        <v>7.5200000000000005</v>
      </c>
      <c r="F22" s="3">
        <v>7.9799999999999995</v>
      </c>
      <c r="G22" s="3">
        <v>8.2800000000000011</v>
      </c>
      <c r="H22" s="3">
        <v>8.6</v>
      </c>
      <c r="I22" s="3">
        <v>8.9400000000000013</v>
      </c>
      <c r="J22" s="3">
        <v>8.879999999999999</v>
      </c>
      <c r="K22" s="3">
        <v>8.98</v>
      </c>
      <c r="L22" s="3">
        <v>9.16</v>
      </c>
      <c r="M22" s="3">
        <v>9.4</v>
      </c>
      <c r="N22" s="3">
        <v>9.76</v>
      </c>
      <c r="O22" s="3">
        <v>10.5</v>
      </c>
      <c r="P22" s="3">
        <v>11.1</v>
      </c>
      <c r="Q22" s="3">
        <v>11.559999999999999</v>
      </c>
      <c r="R22" s="3">
        <v>12.1</v>
      </c>
      <c r="S22" s="3">
        <v>12.639999999999999</v>
      </c>
      <c r="T22" s="3">
        <v>13.419999999999998</v>
      </c>
      <c r="U22" s="3">
        <v>13.98</v>
      </c>
    </row>
    <row r="41" spans="1:25" x14ac:dyDescent="0.25">
      <c r="A41" s="2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5" x14ac:dyDescent="0.25">
      <c r="B42" t="s">
        <v>0</v>
      </c>
      <c r="C42" t="s">
        <v>1</v>
      </c>
      <c r="D42" t="s">
        <v>2</v>
      </c>
      <c r="E42" t="s">
        <v>3</v>
      </c>
      <c r="F42" t="s">
        <v>4</v>
      </c>
      <c r="G42" t="s">
        <v>21</v>
      </c>
      <c r="H42" t="s">
        <v>6</v>
      </c>
      <c r="I42" t="s">
        <v>7</v>
      </c>
      <c r="J42" t="s">
        <v>8</v>
      </c>
      <c r="K42" t="s">
        <v>9</v>
      </c>
      <c r="L42" t="s">
        <v>10</v>
      </c>
      <c r="M42" t="s">
        <v>11</v>
      </c>
      <c r="N42" t="s">
        <v>12</v>
      </c>
      <c r="O42" t="s">
        <v>13</v>
      </c>
      <c r="P42" t="s">
        <v>14</v>
      </c>
      <c r="Q42" t="s">
        <v>15</v>
      </c>
      <c r="R42" t="s">
        <v>16</v>
      </c>
      <c r="S42" t="s">
        <v>17</v>
      </c>
      <c r="T42" t="s">
        <v>18</v>
      </c>
      <c r="U42" t="s">
        <v>19</v>
      </c>
    </row>
    <row r="43" spans="1:25" ht="17.25" x14ac:dyDescent="0.25">
      <c r="A43" s="4" t="s">
        <v>26</v>
      </c>
      <c r="B43" s="3">
        <v>4.7</v>
      </c>
      <c r="C43" s="3">
        <v>5.0999999999999996</v>
      </c>
      <c r="D43" s="3">
        <v>5.5</v>
      </c>
      <c r="E43" s="3">
        <v>5.9</v>
      </c>
      <c r="F43" s="3">
        <v>6.4</v>
      </c>
      <c r="G43" s="3">
        <v>6.5</v>
      </c>
      <c r="H43" s="3">
        <v>6.7</v>
      </c>
      <c r="I43" s="3">
        <v>6.9</v>
      </c>
      <c r="J43" s="3">
        <v>7</v>
      </c>
      <c r="K43" s="3">
        <v>7.2</v>
      </c>
      <c r="L43" s="3">
        <v>7.1</v>
      </c>
      <c r="M43" s="3">
        <v>7</v>
      </c>
      <c r="N43" s="3">
        <v>7</v>
      </c>
      <c r="O43" s="3">
        <v>7.1</v>
      </c>
      <c r="P43" s="3">
        <v>6.8</v>
      </c>
      <c r="Q43" s="3">
        <v>6.8</v>
      </c>
      <c r="R43" s="3">
        <v>6.5</v>
      </c>
      <c r="S43" s="3">
        <v>6.1</v>
      </c>
      <c r="T43" s="3">
        <v>6</v>
      </c>
      <c r="U43" s="3">
        <v>6</v>
      </c>
    </row>
    <row r="44" spans="1:25" ht="17.25" x14ac:dyDescent="0.25">
      <c r="A44" s="4" t="s">
        <v>26</v>
      </c>
      <c r="B44" s="3">
        <v>4.5999999999999996</v>
      </c>
      <c r="C44" s="3">
        <v>4.9000000000000004</v>
      </c>
      <c r="D44" s="3">
        <v>5.0999999999999996</v>
      </c>
      <c r="E44" s="3">
        <v>5.7</v>
      </c>
      <c r="F44" s="3">
        <v>5.9</v>
      </c>
      <c r="G44" s="3">
        <v>6.2</v>
      </c>
      <c r="H44" s="3">
        <v>6.1</v>
      </c>
      <c r="I44" s="3">
        <v>6</v>
      </c>
      <c r="J44" s="3">
        <v>5.6</v>
      </c>
      <c r="K44" s="3">
        <v>5.6</v>
      </c>
      <c r="L44" s="3">
        <v>5.5</v>
      </c>
      <c r="M44" s="3">
        <v>5.7</v>
      </c>
      <c r="N44" s="3">
        <v>5.9</v>
      </c>
      <c r="O44" s="3">
        <v>6.3</v>
      </c>
      <c r="P44" s="3">
        <v>6.6</v>
      </c>
      <c r="Q44" s="3">
        <v>6.7</v>
      </c>
      <c r="R44" s="3">
        <v>6.8</v>
      </c>
      <c r="S44" s="3">
        <v>6.9</v>
      </c>
      <c r="T44" s="3">
        <v>7</v>
      </c>
      <c r="U44" s="3">
        <v>7.3</v>
      </c>
      <c r="V44" s="1"/>
      <c r="W44" s="1"/>
      <c r="X44" s="1"/>
      <c r="Y44" s="1"/>
    </row>
    <row r="45" spans="1:25" s="2" customFormat="1" x14ac:dyDescent="0.25">
      <c r="B45" s="2">
        <f t="shared" ref="B45:U45" si="2">AVERAGE(B43:B44)</f>
        <v>4.6500000000000004</v>
      </c>
      <c r="C45" s="2">
        <f t="shared" si="2"/>
        <v>5</v>
      </c>
      <c r="D45" s="2">
        <f t="shared" si="2"/>
        <v>5.3</v>
      </c>
      <c r="E45" s="2">
        <f t="shared" si="2"/>
        <v>5.8000000000000007</v>
      </c>
      <c r="F45" s="2">
        <f t="shared" si="2"/>
        <v>6.15</v>
      </c>
      <c r="G45" s="2">
        <f t="shared" si="2"/>
        <v>6.35</v>
      </c>
      <c r="H45" s="2">
        <f t="shared" si="2"/>
        <v>6.4</v>
      </c>
      <c r="I45" s="2">
        <f t="shared" si="2"/>
        <v>6.45</v>
      </c>
      <c r="J45" s="2">
        <f t="shared" si="2"/>
        <v>6.3</v>
      </c>
      <c r="K45" s="2">
        <f t="shared" si="2"/>
        <v>6.4</v>
      </c>
      <c r="L45" s="2">
        <f t="shared" si="2"/>
        <v>6.3</v>
      </c>
      <c r="M45" s="2">
        <f t="shared" si="2"/>
        <v>6.35</v>
      </c>
      <c r="N45" s="2">
        <f t="shared" si="2"/>
        <v>6.45</v>
      </c>
      <c r="O45" s="2">
        <f t="shared" si="2"/>
        <v>6.6999999999999993</v>
      </c>
      <c r="P45" s="2">
        <f t="shared" si="2"/>
        <v>6.6999999999999993</v>
      </c>
      <c r="Q45" s="2">
        <f t="shared" si="2"/>
        <v>6.75</v>
      </c>
      <c r="R45" s="2">
        <f t="shared" si="2"/>
        <v>6.65</v>
      </c>
      <c r="S45" s="2">
        <f t="shared" si="2"/>
        <v>6.5</v>
      </c>
      <c r="T45" s="2">
        <f t="shared" si="2"/>
        <v>6.5</v>
      </c>
      <c r="U45" s="2">
        <f t="shared" si="2"/>
        <v>6.65</v>
      </c>
    </row>
    <row r="46" spans="1:25" ht="15.75" x14ac:dyDescent="0.25">
      <c r="A46" s="9"/>
    </row>
    <row r="47" spans="1:25" x14ac:dyDescent="0.25">
      <c r="A47" s="5" t="s">
        <v>22</v>
      </c>
      <c r="B47" s="3">
        <v>4.5999999999999996</v>
      </c>
      <c r="C47" s="3">
        <v>5</v>
      </c>
      <c r="D47" s="3">
        <v>5.5</v>
      </c>
      <c r="E47" s="3">
        <v>5.8</v>
      </c>
      <c r="F47" s="3">
        <v>6</v>
      </c>
      <c r="G47" s="3">
        <v>6.2</v>
      </c>
      <c r="H47" s="3">
        <v>6.5</v>
      </c>
      <c r="I47" s="3">
        <v>6.5</v>
      </c>
      <c r="J47" s="3">
        <v>6.5</v>
      </c>
      <c r="K47" s="3">
        <v>6.4</v>
      </c>
      <c r="L47" s="3">
        <v>6.6</v>
      </c>
      <c r="M47" s="3">
        <v>7</v>
      </c>
      <c r="N47" s="3">
        <v>7.7</v>
      </c>
      <c r="O47" s="3">
        <v>8.1999999999999993</v>
      </c>
      <c r="P47" s="3">
        <v>8.6999999999999993</v>
      </c>
      <c r="Q47" s="3">
        <v>9.8000000000000007</v>
      </c>
      <c r="R47" s="3">
        <v>10.7</v>
      </c>
      <c r="S47" s="3">
        <v>11.5</v>
      </c>
      <c r="T47" s="3">
        <v>12.1</v>
      </c>
      <c r="U47" s="3">
        <v>12.9</v>
      </c>
    </row>
    <row r="48" spans="1:25" x14ac:dyDescent="0.25">
      <c r="A48" s="5" t="s">
        <v>23</v>
      </c>
      <c r="B48" s="3">
        <v>4.0999999999999996</v>
      </c>
      <c r="C48" s="3">
        <v>4.2</v>
      </c>
      <c r="D48" s="3">
        <v>4.4000000000000004</v>
      </c>
      <c r="E48" s="3">
        <v>4.5999999999999996</v>
      </c>
      <c r="F48" s="3">
        <v>4.9000000000000004</v>
      </c>
      <c r="G48" s="3">
        <v>5.0999999999999996</v>
      </c>
      <c r="H48" s="3">
        <v>5.3</v>
      </c>
      <c r="I48" s="3">
        <v>5.4</v>
      </c>
      <c r="J48" s="3">
        <v>5.3</v>
      </c>
      <c r="K48" s="3">
        <v>5.3</v>
      </c>
      <c r="L48" s="3">
        <v>5.0999999999999996</v>
      </c>
      <c r="M48" s="3">
        <v>5.6</v>
      </c>
      <c r="N48" s="3">
        <v>5.8</v>
      </c>
      <c r="O48" s="3">
        <v>6.5</v>
      </c>
      <c r="P48" s="3">
        <v>6.7</v>
      </c>
      <c r="Q48" s="3">
        <v>7.2</v>
      </c>
      <c r="R48" s="3">
        <v>8.1</v>
      </c>
      <c r="S48" s="3">
        <v>9</v>
      </c>
      <c r="T48" s="3">
        <v>9.6</v>
      </c>
      <c r="U48" s="3">
        <v>10.3</v>
      </c>
    </row>
    <row r="49" spans="1:21" x14ac:dyDescent="0.25">
      <c r="A49" s="2"/>
      <c r="B49" s="2">
        <f t="shared" ref="B49:U49" si="3">AVERAGE(B47:B48)</f>
        <v>4.3499999999999996</v>
      </c>
      <c r="C49" s="2">
        <f t="shared" si="3"/>
        <v>4.5999999999999996</v>
      </c>
      <c r="D49" s="2">
        <f t="shared" si="3"/>
        <v>4.95</v>
      </c>
      <c r="E49" s="2">
        <f t="shared" si="3"/>
        <v>5.1999999999999993</v>
      </c>
      <c r="F49" s="2">
        <f t="shared" si="3"/>
        <v>5.45</v>
      </c>
      <c r="G49" s="2">
        <f t="shared" si="3"/>
        <v>5.65</v>
      </c>
      <c r="H49" s="2">
        <f t="shared" si="3"/>
        <v>5.9</v>
      </c>
      <c r="I49" s="2">
        <f t="shared" si="3"/>
        <v>5.95</v>
      </c>
      <c r="J49" s="2">
        <f t="shared" si="3"/>
        <v>5.9</v>
      </c>
      <c r="K49" s="2">
        <f t="shared" si="3"/>
        <v>5.85</v>
      </c>
      <c r="L49" s="2">
        <f t="shared" si="3"/>
        <v>5.85</v>
      </c>
      <c r="M49" s="2">
        <f t="shared" si="3"/>
        <v>6.3</v>
      </c>
      <c r="N49" s="2">
        <f t="shared" si="3"/>
        <v>6.75</v>
      </c>
      <c r="O49" s="2">
        <f t="shared" si="3"/>
        <v>7.35</v>
      </c>
      <c r="P49" s="2">
        <f t="shared" si="3"/>
        <v>7.6999999999999993</v>
      </c>
      <c r="Q49" s="2">
        <f t="shared" si="3"/>
        <v>8.5</v>
      </c>
      <c r="R49" s="2">
        <f t="shared" si="3"/>
        <v>9.3999999999999986</v>
      </c>
      <c r="S49" s="2">
        <f t="shared" si="3"/>
        <v>10.25</v>
      </c>
      <c r="T49" s="2">
        <f t="shared" si="3"/>
        <v>10.85</v>
      </c>
      <c r="U49" s="2">
        <f t="shared" si="3"/>
        <v>11.600000000000001</v>
      </c>
    </row>
    <row r="50" spans="1:21" x14ac:dyDescent="0.25">
      <c r="A50" s="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s="2" customFormat="1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</row>
    <row r="52" spans="1:21" s="2" customFormat="1" x14ac:dyDescent="0.25">
      <c r="A52" s="4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</row>
    <row r="53" spans="1:21" x14ac:dyDescent="0.25">
      <c r="B53" t="s">
        <v>0</v>
      </c>
      <c r="C53" t="s">
        <v>1</v>
      </c>
      <c r="D53" t="s">
        <v>2</v>
      </c>
      <c r="E53" t="s">
        <v>3</v>
      </c>
      <c r="F53" t="s">
        <v>4</v>
      </c>
      <c r="G53" t="s">
        <v>21</v>
      </c>
      <c r="H53" t="s">
        <v>6</v>
      </c>
      <c r="I53" t="s">
        <v>7</v>
      </c>
      <c r="J53" t="s">
        <v>8</v>
      </c>
      <c r="K53" t="s">
        <v>9</v>
      </c>
      <c r="L53" t="s">
        <v>10</v>
      </c>
      <c r="M53" t="s">
        <v>11</v>
      </c>
      <c r="N53" t="s">
        <v>12</v>
      </c>
      <c r="O53" t="s">
        <v>13</v>
      </c>
      <c r="P53" t="s">
        <v>14</v>
      </c>
      <c r="Q53" t="s">
        <v>15</v>
      </c>
      <c r="R53" t="s">
        <v>16</v>
      </c>
      <c r="S53" t="s">
        <v>17</v>
      </c>
      <c r="T53" t="s">
        <v>18</v>
      </c>
      <c r="U53" t="s">
        <v>19</v>
      </c>
    </row>
    <row r="54" spans="1:21" ht="16.5" x14ac:dyDescent="0.25">
      <c r="A54" s="8" t="s">
        <v>27</v>
      </c>
      <c r="B54">
        <v>4.6500000000000004</v>
      </c>
      <c r="C54">
        <v>5</v>
      </c>
      <c r="D54">
        <v>5.3</v>
      </c>
      <c r="E54">
        <v>5.8000000000000007</v>
      </c>
      <c r="F54">
        <v>6.15</v>
      </c>
      <c r="G54">
        <v>6.35</v>
      </c>
      <c r="H54">
        <v>6.4</v>
      </c>
      <c r="I54">
        <v>6.45</v>
      </c>
      <c r="J54">
        <v>6.3</v>
      </c>
      <c r="K54">
        <v>6.4</v>
      </c>
      <c r="L54">
        <v>6.3</v>
      </c>
      <c r="M54">
        <v>6.35</v>
      </c>
      <c r="N54">
        <v>6.45</v>
      </c>
      <c r="O54">
        <v>6.6999999999999993</v>
      </c>
      <c r="P54">
        <v>6.6999999999999993</v>
      </c>
      <c r="Q54">
        <v>6.75</v>
      </c>
      <c r="R54">
        <v>6.65</v>
      </c>
      <c r="S54">
        <v>6.5</v>
      </c>
      <c r="T54">
        <v>6.5</v>
      </c>
      <c r="U54">
        <v>6.65</v>
      </c>
    </row>
    <row r="55" spans="1:21" x14ac:dyDescent="0.25">
      <c r="A55" s="10" t="s">
        <v>20</v>
      </c>
      <c r="B55">
        <v>4.3499999999999996</v>
      </c>
      <c r="C55">
        <v>4.5999999999999996</v>
      </c>
      <c r="D55">
        <v>4.95</v>
      </c>
      <c r="E55">
        <v>5.1999999999999993</v>
      </c>
      <c r="F55">
        <v>5.45</v>
      </c>
      <c r="G55">
        <v>5.65</v>
      </c>
      <c r="H55">
        <v>5.9</v>
      </c>
      <c r="I55">
        <v>5.95</v>
      </c>
      <c r="J55">
        <v>5.9</v>
      </c>
      <c r="K55">
        <v>5.85</v>
      </c>
      <c r="L55">
        <v>5.85</v>
      </c>
      <c r="M55">
        <v>6.3</v>
      </c>
      <c r="N55">
        <v>6.75</v>
      </c>
      <c r="O55">
        <v>7.35</v>
      </c>
      <c r="P55">
        <v>7.6999999999999993</v>
      </c>
      <c r="Q55">
        <v>8.5</v>
      </c>
      <c r="R55">
        <v>9.3999999999999986</v>
      </c>
      <c r="S55">
        <v>10.25</v>
      </c>
      <c r="T55">
        <v>10.85</v>
      </c>
      <c r="U55">
        <v>11.600000000000001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2023-02-18T20:10:39Z</dcterms:modified>
</cp:coreProperties>
</file>